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<sst xmlns="http://schemas.openxmlformats.org/spreadsheetml/2006/main" count="20" uniqueCount="9">
  <si>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ยอดจัด (ราคาขายหักเงินดาวน์)</t>
  </si>
  <si>
    <t>&lt;</t>
  </si>
  <si>
    <t>จำนวนงวด</t>
  </si>
  <si>
    <t>จำนวนเงินต่องวด</t>
  </si>
  <si>
    <r>
      <rPr>
        <sz val="10"/>
        <rFont val="DejaVu Sans"/>
        <family val="2"/>
      </rPr>
      <t xml:space="preserve">อัตราดอกเบี้ยแท้จริง </t>
    </r>
    <r>
      <rPr>
        <sz val="10"/>
        <rFont val="Arial"/>
        <family val="2"/>
      </rPr>
      <t>% (</t>
    </r>
    <r>
      <rPr>
        <sz val="10"/>
        <rFont val="DejaVu Sans"/>
        <family val="2"/>
      </rPr>
      <t>ต่อเดือน</t>
    </r>
    <r>
      <rPr>
        <sz val="10"/>
        <rFont val="Arial"/>
        <family val="2"/>
      </rPr>
      <t>)</t>
    </r>
  </si>
  <si>
    <r>
      <rPr>
        <sz val="10"/>
        <rFont val="DejaVu Sans"/>
        <family val="2"/>
      </rPr>
      <t xml:space="preserve">อัตราดอกเบี้ยแท้จริง </t>
    </r>
    <r>
      <rPr>
        <sz val="10"/>
        <rFont val="Arial"/>
        <family val="2"/>
      </rPr>
      <t>% (</t>
    </r>
    <r>
      <rPr>
        <sz val="10"/>
        <rFont val="DejaVu Sans"/>
        <family val="2"/>
      </rPr>
      <t>ต่อปี</t>
    </r>
    <r>
      <rPr>
        <sz val="10"/>
        <rFont val="Arial"/>
        <family val="2"/>
      </rPr>
      <t>)</t>
    </r>
  </si>
  <si>
    <r>
      <rPr>
        <sz val="10"/>
        <rFont val="FreeSans"/>
        <family val="2"/>
      </rPr>
      <t xml:space="preserve">อัตราเบี้ยปรับต่อปี </t>
    </r>
    <r>
      <rPr>
        <sz val="10"/>
        <rFont val="Arial"/>
        <family val="2"/>
      </rPr>
      <t>(efrate+3%)</t>
    </r>
  </si>
  <si>
    <t>ยอดลูกหนี้คงเหลือ</t>
  </si>
  <si>
    <r>
      <rPr>
        <sz val="10"/>
        <rFont val="FreeSans"/>
        <family val="2"/>
      </rPr>
      <t xml:space="preserve">หมายเหตุ  </t>
    </r>
    <r>
      <rPr>
        <sz val="10"/>
        <rFont val="Arial"/>
        <family val="2"/>
      </rPr>
      <t xml:space="preserve">&lt; </t>
    </r>
    <r>
      <rPr>
        <sz val="10"/>
        <rFont val="FreeSans"/>
        <family val="2"/>
      </rPr>
      <t>ให้กรอกตัวเลข ที่ต้องการ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</si>
</sst>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);[RED]\(#,##0.00\)"/>
    <numFmt numFmtId="166" formatCode="0.0000"/>
    <numFmt numFmtId="167" formatCode="#,###.0000"/>
    <numFmt numFmtId="168" formatCode="#,##0.0000"/>
  </numFmts>
  <fonts count="3">
    <font>
      <sz val="10"/>
      <name val="Arial"/>
      <family val="2"/>
    </font>
    <font>
      <sz val="10"/>
      <name val="DejaVu Sans"/>
      <family val="2"/>
    </font>
    <font>
      <sz val="10"/>
      <name val="FreeSans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1" fillId="3" borderId="2" xfId="0" applyFont="1" applyFill="1" applyBorder="1" applyAlignment="1">
      <alignment/>
    </xf>
    <xf numFmtId="166" fontId="0" fillId="4" borderId="3" xfId="0" applyNumberFormat="1" applyFill="1" applyBorder="1" applyAlignment="1">
      <alignment/>
    </xf>
    <xf numFmtId="164" fontId="0" fillId="0" borderId="0" xfId="0" applyFont="1" applyAlignment="1">
      <alignment/>
    </xf>
    <xf numFmtId="167" fontId="0" fillId="5" borderId="1" xfId="0" applyNumberFormat="1" applyFont="1" applyFill="1" applyBorder="1" applyAlignment="1">
      <alignment/>
    </xf>
    <xf numFmtId="164" fontId="2" fillId="0" borderId="0" xfId="0" applyFont="1" applyAlignment="1">
      <alignment/>
    </xf>
    <xf numFmtId="168" fontId="0" fillId="5" borderId="1" xfId="0" applyNumberFormat="1" applyFont="1" applyFill="1" applyBorder="1" applyAlignment="1">
      <alignment/>
    </xf>
    <xf numFmtId="165" fontId="0" fillId="6" borderId="1" xfId="0" applyNumberFormat="1" applyFill="1" applyBorder="1" applyAlignment="1">
      <alignment/>
    </xf>
    <xf numFmtId="166" fontId="0" fillId="5" borderId="3" xfId="0" applyNumberFormat="1" applyFill="1" applyBorder="1" applyAlignment="1">
      <alignment/>
    </xf>
    <xf numFmtId="167" fontId="0" fillId="5" borderId="0" xfId="0" applyNumberFormat="1" applyFont="1" applyFill="1" applyAlignment="1">
      <alignment/>
    </xf>
    <xf numFmtId="168" fontId="0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29.00390625" style="0" customWidth="1"/>
    <col min="2" max="2" width="17.421875" style="0" customWidth="1"/>
    <col min="4" max="4" width="16.140625" style="0" customWidth="1"/>
    <col min="5" max="5" width="13.8515625" style="0" customWidth="1"/>
  </cols>
  <sheetData>
    <row r="1" spans="1:3" ht="14.25">
      <c r="A1" s="1" t="s">
        <v>0</v>
      </c>
      <c r="B1" s="2">
        <v>41000</v>
      </c>
      <c r="C1" t="s">
        <v>1</v>
      </c>
    </row>
    <row r="2" spans="1:3" ht="14.25">
      <c r="A2" s="1" t="s">
        <v>2</v>
      </c>
      <c r="B2" s="2">
        <v>36</v>
      </c>
      <c r="C2" t="s">
        <v>1</v>
      </c>
    </row>
    <row r="3" spans="1:3" ht="12.75">
      <c r="A3" s="1" t="s">
        <v>3</v>
      </c>
      <c r="B3" s="2">
        <v>1360</v>
      </c>
      <c r="C3" t="s">
        <v>1</v>
      </c>
    </row>
    <row r="5" spans="1:5" ht="14.25">
      <c r="A5" s="3" t="s">
        <v>4</v>
      </c>
      <c r="B5" s="4">
        <f>RATE(B2,-1*B3,B1,0,0)*100</f>
        <v>0.9923937086517642</v>
      </c>
      <c r="D5" s="5"/>
      <c r="E5" s="5"/>
    </row>
    <row r="6" spans="1:2" ht="14.25">
      <c r="A6" s="3" t="s">
        <v>5</v>
      </c>
      <c r="B6" s="6">
        <f>(RATE(B2,-1*B3,B1,0,0)*100*12)</f>
        <v>11.90872450382117</v>
      </c>
    </row>
    <row r="7" spans="1:2" ht="14.25">
      <c r="A7" s="7" t="s">
        <v>6</v>
      </c>
      <c r="B7" s="8">
        <f>(RATE(B2,-1*B3,B1,0,0)*100*12)+3</f>
        <v>14.90872450382117</v>
      </c>
    </row>
    <row r="10" spans="1:3" ht="14.25">
      <c r="A10" s="1" t="s">
        <v>0</v>
      </c>
      <c r="B10" s="2">
        <v>41000</v>
      </c>
      <c r="C10" t="s">
        <v>1</v>
      </c>
    </row>
    <row r="11" spans="1:3" ht="14.25">
      <c r="A11" s="1" t="s">
        <v>2</v>
      </c>
      <c r="B11" s="2">
        <v>36</v>
      </c>
      <c r="C11" t="s">
        <v>1</v>
      </c>
    </row>
    <row r="12" spans="1:3" ht="14.25">
      <c r="A12" s="1" t="s">
        <v>7</v>
      </c>
      <c r="B12" s="2">
        <v>48960</v>
      </c>
      <c r="C12" t="s">
        <v>1</v>
      </c>
    </row>
    <row r="13" spans="1:2" ht="14.25">
      <c r="A13" s="1" t="s">
        <v>3</v>
      </c>
      <c r="B13" s="9">
        <f>B12/B11</f>
        <v>1360</v>
      </c>
    </row>
    <row r="14" ht="14.25"/>
    <row r="15" spans="1:2" ht="14.25">
      <c r="A15" s="3" t="s">
        <v>4</v>
      </c>
      <c r="B15" s="10">
        <f>RATE(B11,-1*B13,B10,0,0)*100</f>
        <v>0.9923937086517642</v>
      </c>
    </row>
    <row r="16" spans="1:2" ht="14.25">
      <c r="A16" s="3" t="s">
        <v>5</v>
      </c>
      <c r="B16" s="11">
        <f>(RATE(B11,-1*B13,B10,0,0)*100*12)</f>
        <v>11.90872450382117</v>
      </c>
    </row>
    <row r="17" spans="1:2" ht="14.25">
      <c r="A17" s="7" t="s">
        <v>6</v>
      </c>
      <c r="B17" s="12">
        <f>(RATE(B11,-1*B13,B10,0,0)*100*12)+3</f>
        <v>14.90872450382117</v>
      </c>
    </row>
    <row r="19" ht="12.75">
      <c r="A19" s="7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/>
  <dcterms:created xsi:type="dcterms:W3CDTF">2008-09-19T09:37:58Z</dcterms:created>
  <dcterms:modified xsi:type="dcterms:W3CDTF">2018-06-25T08:44:43Z</dcterms:modified>
  <cp:category/>
  <cp:version/>
  <cp:contentType/>
  <cp:contentStatus/>
  <cp:revision>5</cp:revision>
</cp:coreProperties>
</file>